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EE22BBF6-94DB-4F32-B450-124899E403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 Ceník" sheetId="1" r:id="rId1"/>
    <sheet name="2. Výklad pojmů" sheetId="2" r:id="rId2"/>
  </sheets>
  <definedNames>
    <definedName name="_xlnm.Print_Area" localSheetId="0">'1. Ceník'!$A$1:$E$112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08" i="1" l="1"/>
  <c r="E107" i="1"/>
  <c r="E101" i="1"/>
  <c r="E100" i="1"/>
  <c r="E94" i="1"/>
  <c r="E93" i="1"/>
  <c r="E87" i="1"/>
  <c r="E86" i="1"/>
  <c r="E80" i="1"/>
  <c r="E79" i="1"/>
  <c r="E73" i="1"/>
  <c r="E72" i="1"/>
  <c r="E66" i="1"/>
  <c r="E65" i="1"/>
  <c r="E59" i="1"/>
  <c r="E58" i="1"/>
  <c r="E52" i="1"/>
  <c r="E51" i="1"/>
  <c r="E45" i="1"/>
  <c r="E44" i="1"/>
  <c r="E38" i="1"/>
  <c r="E37" i="1"/>
  <c r="E39" i="1"/>
  <c r="E31" i="1"/>
  <c r="E30" i="1"/>
  <c r="E24" i="1"/>
  <c r="E23" i="1"/>
  <c r="E12" i="1"/>
  <c r="E11" i="1"/>
  <c r="E40" i="1" l="1"/>
  <c r="E33" i="1"/>
  <c r="E26" i="1"/>
  <c r="E109" i="1"/>
  <c r="E95" i="1"/>
  <c r="E102" i="1"/>
  <c r="E88" i="1"/>
  <c r="E81" i="1"/>
  <c r="E74" i="1"/>
  <c r="E67" i="1"/>
  <c r="E60" i="1"/>
  <c r="E53" i="1"/>
  <c r="E46" i="1"/>
  <c r="E32" i="1"/>
  <c r="E25" i="1"/>
  <c r="E16" i="1"/>
  <c r="E13" i="1"/>
  <c r="E110" i="1" s="1"/>
  <c r="E61" i="1" l="1"/>
  <c r="E68" i="1"/>
  <c r="E75" i="1"/>
  <c r="E82" i="1"/>
  <c r="E89" i="1"/>
  <c r="E96" i="1"/>
  <c r="E54" i="1"/>
  <c r="E103" i="1"/>
  <c r="E47" i="1"/>
</calcChain>
</file>

<file path=xl/sharedStrings.xml><?xml version="1.0" encoding="utf-8"?>
<sst xmlns="http://schemas.openxmlformats.org/spreadsheetml/2006/main" count="199" uniqueCount="55">
  <si>
    <r>
      <t xml:space="preserve">Příloha č. 2 Výzvy k podání nabídky </t>
    </r>
    <r>
      <rPr>
        <i/>
        <sz val="9"/>
        <rFont val="Verdana"/>
        <family val="2"/>
        <charset val="238"/>
      </rPr>
      <t>(budoucí příloha č. 3 Závazného vzoru smlouvy)</t>
    </r>
  </si>
  <si>
    <t>Jednotkový ceník veřejné zakázky Nehodová služba kolejová</t>
  </si>
  <si>
    <t>Položka, činnost</t>
  </si>
  <si>
    <t>Jednotka</t>
  </si>
  <si>
    <t>Kč za jednotku</t>
  </si>
  <si>
    <t>Předpokládaný objem položek *</t>
  </si>
  <si>
    <t>Cena za předpokládaný objem položek bez DPH</t>
  </si>
  <si>
    <t>paušál za jeden výjezd</t>
  </si>
  <si>
    <t>hodina</t>
  </si>
  <si>
    <t>1.1. Náklady společné pro všechny Oblasti</t>
  </si>
  <si>
    <t>A. Oblast Hlavní město Praha a Středočeský kraj</t>
  </si>
  <si>
    <t xml:space="preserve">B. Oblast Jihočeský kraj </t>
  </si>
  <si>
    <t>C. Oblast Plzeňský kraj</t>
  </si>
  <si>
    <t>D. Oblast Karlovarský kraj</t>
  </si>
  <si>
    <t xml:space="preserve">E. Oblast Ústecký kraj </t>
  </si>
  <si>
    <t>F. Oblast Liberecký kraj</t>
  </si>
  <si>
    <t>G. Oblast Královéhradecký kraj</t>
  </si>
  <si>
    <t>H. Oblast Pardubický kraj</t>
  </si>
  <si>
    <t>M. Oblast Zlínský kraj</t>
  </si>
  <si>
    <t>L. Oblast Moravskoslezský kraj</t>
  </si>
  <si>
    <t>K. Oblast Olomoucký kraj</t>
  </si>
  <si>
    <t>J. Oblast Jihomoravský kraj</t>
  </si>
  <si>
    <t>I. Oblast Kraj Vysočina</t>
  </si>
  <si>
    <t xml:space="preserve">1. Náhrady za použití NPP a personálu v Kč bez DPH: </t>
  </si>
  <si>
    <t>2. Výklad pojmů</t>
  </si>
  <si>
    <r>
      <rPr>
        <b/>
        <u/>
        <sz val="9"/>
        <color theme="1"/>
        <rFont val="Verdana"/>
        <family val="2"/>
        <charset val="238"/>
      </rPr>
      <t>Jeřábová souprava</t>
    </r>
    <r>
      <rPr>
        <sz val="9"/>
        <color theme="1"/>
        <rFont val="Verdana"/>
        <family val="2"/>
        <charset val="238"/>
      </rPr>
      <t xml:space="preserve"> – zahrnuje jeřáb, posádku jeřábu, další techniku potřebnou k provádění předmětu plnění (např. přípravu vozidel či jiných břemen pro manipulaci jeřábem formou rozdělení, přípravu nepojízdných drážních vozidel pro pohyb za užití nouzových podvozků) a odpovídající obsluhu dané techniky.</t>
    </r>
    <r>
      <rPr>
        <u/>
        <sz val="9"/>
        <color theme="1"/>
        <rFont val="Verdana"/>
        <family val="2"/>
        <charset val="238"/>
      </rPr>
      <t xml:space="preserve"> </t>
    </r>
  </si>
  <si>
    <r>
      <rPr>
        <b/>
        <u/>
        <sz val="9"/>
        <color theme="1"/>
        <rFont val="Verdana"/>
        <family val="2"/>
        <charset val="238"/>
      </rPr>
      <t>Jízda jedné jeřábové soupravy na místo mimořádné události (dále též jen „</t>
    </r>
    <r>
      <rPr>
        <b/>
        <i/>
        <u/>
        <sz val="9"/>
        <color theme="1"/>
        <rFont val="Verdana"/>
        <family val="2"/>
        <charset val="238"/>
      </rPr>
      <t>MU</t>
    </r>
    <r>
      <rPr>
        <b/>
        <u/>
        <sz val="9"/>
        <color theme="1"/>
        <rFont val="Verdana"/>
        <family val="2"/>
        <charset val="238"/>
      </rPr>
      <t>“) a zpět</t>
    </r>
    <r>
      <rPr>
        <sz val="9"/>
        <color theme="1"/>
        <rFont val="Verdana"/>
        <family val="2"/>
        <charset val="238"/>
      </rPr>
      <t xml:space="preserve"> – přesun veškeré potřebné techniky a její obsluhy z místa její dislokace nebo momentální polohy na Objednatelem definované místo mimořádné události, kde dojde k plnění předmětu dílčí smlouvy a po provedení všech odklizovacích prací návrat zpět na místo dislokace.</t>
    </r>
  </si>
  <si>
    <r>
      <rPr>
        <b/>
        <u/>
        <sz val="9"/>
        <color theme="1"/>
        <rFont val="Verdana"/>
        <family val="2"/>
        <charset val="238"/>
      </rPr>
      <t>Výkon vlastní práce jedné jeřábové soupravy</t>
    </r>
    <r>
      <rPr>
        <sz val="9"/>
        <color theme="1"/>
        <rFont val="Verdana"/>
        <family val="2"/>
        <charset val="238"/>
      </rPr>
      <t xml:space="preserve"> – hodinová sazba za použití jedné jeřábové soupravy, tzn. příprava k manipulaci s břemeny vč. zapatkování, nutné přesuny v rámci manipulace, zdvihání, nakolejování či spouštění břemen a konečná příprava na cestu zpět. Součástí ceny jsou veškeré související náklady jako je např. práce posádky a dalších zasahujících osob. O provedení prací musí být vyhotoven písemný záznam.</t>
    </r>
  </si>
  <si>
    <r>
      <rPr>
        <b/>
        <u/>
        <sz val="9"/>
        <color theme="1"/>
        <rFont val="Verdana"/>
        <family val="2"/>
        <charset val="238"/>
      </rPr>
      <t>Čekání mezi výkony práce</t>
    </r>
    <r>
      <rPr>
        <sz val="9"/>
        <color theme="1"/>
        <rFont val="Verdana"/>
        <family val="2"/>
        <charset val="238"/>
      </rPr>
      <t xml:space="preserve"> – časové prostoje na místě mimořádné události, které nevznikly z důvodů na straně Dodavatele. Mohou být způsobeny dodatečnými činnostmi jiných složek, podílejících se na řešení následků MU v zájmu zajištění bezpečnosti nebo z důvodu neukončeného šetření příčin nehody apod. Dodavatel nemá nárok na úhradu prostojů (ani výkonu vlastní práce) v případě překážky na jeho straně, zejména při poruše techniky nebo personální nedostatečnosti.</t>
    </r>
  </si>
  <si>
    <t>Celková nabídková cena pro oblast Hlavní město Praha a Středočeský kraj</t>
  </si>
  <si>
    <t xml:space="preserve">Celková nabídková cena pro oblast Jihočeský kraj </t>
  </si>
  <si>
    <t>Celková nabídková cena pro oblast Plzeňský kraj</t>
  </si>
  <si>
    <t>Celková nabídková cena pro oblast Karlovarský kraj</t>
  </si>
  <si>
    <t>Celková nabídková cena pro oblast Zlínský kraj</t>
  </si>
  <si>
    <t>Celková nabídková cena pro oblast Moravskoslezský kraj</t>
  </si>
  <si>
    <t>Celková nabídková cena pro oblast Olomoucký kraj</t>
  </si>
  <si>
    <t>Celková nabídková cena pro oblast Jihomoravský kraj</t>
  </si>
  <si>
    <t>Celková nabídková cena pro oblast Královéhradecký kraj</t>
  </si>
  <si>
    <t>Celková nabídková cena pro oblast Pardubický kraj</t>
  </si>
  <si>
    <t>Celková nabídková cena pro oblast Kraj Vysočina</t>
  </si>
  <si>
    <t>Celková nabídková cena pro oblast Liberecký kraj</t>
  </si>
  <si>
    <t>Celková nabídková cena pro oblast Ústecký kraj</t>
  </si>
  <si>
    <t>1.2. Náklady pro jednotlivé Oblasti a celková nabídková cena pro jednotlivé Oblasti</t>
  </si>
  <si>
    <t>Výkon vlastní práce jedné jeřábové soupravy (s jeřábem kategorie nosnosti alespoň 120 t a nižší než 350 t) včetně potřebné obsluhy</t>
  </si>
  <si>
    <t>Výkon vlastní práce jedné jeřábové soupravy (s jeřábem kategorie nosnosti nižší než 120 t) včetně potřebné obsluhy</t>
  </si>
  <si>
    <t>Výkon vlastní práce jedné jeřábové soupravy (s jeřábem kategorie nosnosti alespoň 350 t a vyšší) včetně potřebné obsluhy</t>
  </si>
  <si>
    <t>Jízda jedné jeřábové soupravy (s jeřábem kategorie nosnosti nižší než 120 t) na místo MU a zpět</t>
  </si>
  <si>
    <t>Jízda jedné jeřábové soupravy (s jeřábem kategorie nosnosti alespoň 120 t a nižší než 350 t) na místo MU a zpět</t>
  </si>
  <si>
    <t>Jízda jedné jeřábové soupravy (s jeřábem kategorie nosnosti alespoň 350 t a vyšší) na místo MU a zpět</t>
  </si>
  <si>
    <t>Čekání mezi výkony práce s jeřábem kategorie nosnosti nižší než 120 t</t>
  </si>
  <si>
    <t>Čekání mezi výkony práce s jeřábem kategorie nosnosti alespoň 120 t a nižší než 350 t</t>
  </si>
  <si>
    <t>Čekání mezi výkony práce s jeřábem kategorie nosnosti alespoň 350 t a vyšší</t>
  </si>
  <si>
    <t>Jednotkový ceník veřejné zakázky Nehodová služba silniční</t>
  </si>
  <si>
    <r>
      <t xml:space="preserve">Dodavatel vyplní </t>
    </r>
    <r>
      <rPr>
        <b/>
        <sz val="8"/>
        <color theme="1"/>
        <rFont val="Verdana"/>
        <family val="2"/>
        <charset val="238"/>
      </rPr>
      <t>všechny</t>
    </r>
    <r>
      <rPr>
        <sz val="8"/>
        <color theme="1"/>
        <rFont val="Verdana"/>
        <family val="2"/>
        <charset val="238"/>
      </rPr>
      <t xml:space="preserve"> zeleně označené buňky, tedy včetně cen pro všechny oblasti a kategorie jeřábů. </t>
    </r>
  </si>
  <si>
    <t>* Předpokládaný objem (počet položek) byl stanoven jako orientační odhad rozsahu plnění. Skutečný objem plnění v jednotlivých položkách však bude záležet na potřebách zadavatele a může se od uvedeného objemu lišit. Zadavatel stanovil jako souhrnný předpoklad položky na 1, a to pro celou ČR. Zároveň není schopen předvídat, kde k mimořádné události dojde. S ohledem na uvedené je mechanismus rotace bez obnovení soutěže stanoven pro každou Oblast samostatně, přičemž platí, že v každé oblasti bude pořadí určeno dle ekonomické výhodnosti od nejlevnější po nejdražší zvlášť pro každou oblast.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</si>
</sst>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4" x14ac:knownFonts="1">
    <font>
      <sz val="11"/>
      <color theme="1"/>
      <name val="Calibri"/>
      <family val="2"/>
      <scheme val="minor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i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rgb="FF002B59"/>
      </right>
      <top/>
      <bottom style="thick">
        <color rgb="FF002B59"/>
      </bottom>
      <diagonal/>
    </border>
    <border>
      <left style="thick">
        <color rgb="FF002B59"/>
      </left>
      <right/>
      <top style="thick">
        <color rgb="FF002B59"/>
      </top>
      <bottom style="thick">
        <color rgb="FF002B59"/>
      </bottom>
      <diagonal/>
    </border>
    <border>
      <left/>
      <right/>
      <top style="thick">
        <color rgb="FF002B59"/>
      </top>
      <bottom style="thick">
        <color rgb="FF002B59"/>
      </bottom>
      <diagonal/>
    </border>
    <border>
      <left/>
      <right style="thick">
        <color rgb="FF002B59"/>
      </right>
      <top style="thick">
        <color rgb="FF002B59"/>
      </top>
      <bottom style="thick">
        <color rgb="FF002B5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indent="5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1" applyBorder="1" applyAlignment="1">
      <alignment horizontal="left" vertical="center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vertical="center" wrapText="1"/>
    </xf>
    <xf numFmtId="164" fontId="10" fillId="3" borderId="5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/>
    </xf>
    <xf numFmtId="0" fontId="1" fillId="0" borderId="1" xfId="1" applyAlignment="1">
      <alignment horizontal="left" vertical="center"/>
    </xf>
    <xf numFmtId="0" fontId="2" fillId="0" borderId="0" xfId="2" applyAlignment="1">
      <alignment horizontal="left" vertical="center"/>
    </xf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wrapText="1"/>
    </xf>
    <xf numFmtId="0" fontId="8" fillId="5" borderId="10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11" fillId="0" borderId="11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</cellXfs>
  <cellStyles count="3">
    <cellStyle name="Nadpis 2" xfId="1" builtinId="17"/>
    <cellStyle name="Nadpis 4" xfId="2" builtinId="19"/>
    <cellStyle name="Normální" xfId="0" builtinId="0"/>
  </cellStyles>
  <dxfs count="0"/>
  <tableStyles count="0" defaultTableStyle="TableStyleMedium2" defaultPivotStyle="PivotStyleLight16"/>
  <colors>
    <mruColors>
      <color rgb="FF82BC00"/>
      <color rgb="FF002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90"/>
  <sheetViews>
    <sheetView tabSelected="1" zoomScaleNormal="100" workbookViewId="0">
      <selection activeCell="A112" sqref="A112:E112"/>
    </sheetView>
  </sheetViews>
  <sheetFormatPr defaultColWidth="9.140625" defaultRowHeight="15" x14ac:dyDescent="0.25"/>
  <cols>
    <col min="1" max="1" width="29" style="2" customWidth="1"/>
    <col min="2" max="2" width="21.140625" style="2" customWidth="1"/>
    <col min="3" max="3" width="27.5703125" style="2" customWidth="1"/>
    <col min="4" max="4" width="19.5703125" style="2" customWidth="1"/>
    <col min="5" max="5" width="33.5703125" style="2" customWidth="1"/>
    <col min="6" max="16384" width="9.140625" style="2"/>
  </cols>
  <sheetData>
    <row r="1" spans="1:5" x14ac:dyDescent="0.25">
      <c r="A1" s="1" t="s">
        <v>0</v>
      </c>
    </row>
    <row r="3" spans="1:5" ht="16.5" thickBot="1" x14ac:dyDescent="0.3">
      <c r="A3" s="22" t="s">
        <v>52</v>
      </c>
      <c r="B3" s="22"/>
      <c r="C3" s="22"/>
      <c r="D3" s="22"/>
      <c r="E3" s="22"/>
    </row>
    <row r="4" spans="1:5" ht="16.5" thickTop="1" x14ac:dyDescent="0.25">
      <c r="A4" s="11"/>
      <c r="B4" s="11"/>
      <c r="C4" s="11"/>
      <c r="D4" s="11"/>
      <c r="E4" s="11"/>
    </row>
    <row r="5" spans="1:5" ht="21.75" customHeight="1" x14ac:dyDescent="0.25">
      <c r="A5" s="24" t="s">
        <v>53</v>
      </c>
      <c r="B5" s="24"/>
      <c r="C5" s="24"/>
      <c r="D5" s="24"/>
      <c r="E5" s="24"/>
    </row>
    <row r="6" spans="1:5" x14ac:dyDescent="0.25">
      <c r="A6" s="6"/>
      <c r="B6" s="6"/>
      <c r="C6" s="6"/>
      <c r="D6" s="6"/>
      <c r="E6" s="6"/>
    </row>
    <row r="7" spans="1:5" x14ac:dyDescent="0.25">
      <c r="A7" s="23" t="s">
        <v>23</v>
      </c>
      <c r="B7" s="23"/>
      <c r="C7" s="23"/>
      <c r="D7" s="23"/>
      <c r="E7" s="23"/>
    </row>
    <row r="8" spans="1:5" x14ac:dyDescent="0.25">
      <c r="A8" s="3"/>
    </row>
    <row r="9" spans="1:5" ht="15.75" thickBot="1" x14ac:dyDescent="0.3">
      <c r="A9" s="26" t="s">
        <v>9</v>
      </c>
      <c r="B9" s="26"/>
      <c r="C9" s="26"/>
      <c r="D9" s="26"/>
      <c r="E9" s="26"/>
    </row>
    <row r="10" spans="1:5" ht="32.25" customHeight="1" thickBot="1" x14ac:dyDescent="0.3">
      <c r="A10" s="14" t="s">
        <v>2</v>
      </c>
      <c r="B10" s="15" t="s">
        <v>3</v>
      </c>
      <c r="C10" s="15" t="s">
        <v>4</v>
      </c>
      <c r="D10" s="15" t="s">
        <v>5</v>
      </c>
      <c r="E10" s="15" t="s">
        <v>6</v>
      </c>
    </row>
    <row r="11" spans="1:5" ht="46.5" customHeight="1" thickBot="1" x14ac:dyDescent="0.3">
      <c r="A11" s="4" t="s">
        <v>44</v>
      </c>
      <c r="B11" s="5" t="s">
        <v>8</v>
      </c>
      <c r="C11" s="17">
        <v>0</v>
      </c>
      <c r="D11" s="8">
        <v>10</v>
      </c>
      <c r="E11" s="9">
        <f>PRODUCT(C11,D11)</f>
        <v>0</v>
      </c>
    </row>
    <row r="12" spans="1:5" ht="51" customHeight="1" thickBot="1" x14ac:dyDescent="0.3">
      <c r="A12" s="4" t="s">
        <v>43</v>
      </c>
      <c r="B12" s="5" t="s">
        <v>8</v>
      </c>
      <c r="C12" s="17">
        <v>0</v>
      </c>
      <c r="D12" s="8">
        <v>10</v>
      </c>
      <c r="E12" s="9">
        <f>PRODUCT(C12,D12)</f>
        <v>0</v>
      </c>
    </row>
    <row r="13" spans="1:5" ht="52.5" customHeight="1" thickBot="1" x14ac:dyDescent="0.3">
      <c r="A13" s="4" t="s">
        <v>45</v>
      </c>
      <c r="B13" s="5" t="s">
        <v>8</v>
      </c>
      <c r="C13" s="17">
        <v>0</v>
      </c>
      <c r="D13" s="8">
        <v>10</v>
      </c>
      <c r="E13" s="9">
        <f>PRODUCT(C13,D13)</f>
        <v>0</v>
      </c>
    </row>
    <row r="14" spans="1:5" ht="52.5" customHeight="1" thickBot="1" x14ac:dyDescent="0.3">
      <c r="A14" s="4" t="s">
        <v>49</v>
      </c>
      <c r="B14" s="5" t="s">
        <v>8</v>
      </c>
      <c r="C14" s="17">
        <v>0</v>
      </c>
      <c r="D14" s="8">
        <v>2</v>
      </c>
      <c r="E14" s="9">
        <f t="shared" ref="E14:E15" si="0">PRODUCT(C14,D14)</f>
        <v>0</v>
      </c>
    </row>
    <row r="15" spans="1:5" ht="52.5" customHeight="1" thickBot="1" x14ac:dyDescent="0.3">
      <c r="A15" s="4" t="s">
        <v>50</v>
      </c>
      <c r="B15" s="5" t="s">
        <v>8</v>
      </c>
      <c r="C15" s="17">
        <v>0</v>
      </c>
      <c r="D15" s="8">
        <v>2</v>
      </c>
      <c r="E15" s="9">
        <f t="shared" si="0"/>
        <v>0</v>
      </c>
    </row>
    <row r="16" spans="1:5" ht="32.25" thickBot="1" x14ac:dyDescent="0.3">
      <c r="A16" s="4" t="s">
        <v>51</v>
      </c>
      <c r="B16" s="5" t="s">
        <v>8</v>
      </c>
      <c r="C16" s="17">
        <v>0</v>
      </c>
      <c r="D16" s="8">
        <v>2</v>
      </c>
      <c r="E16" s="9">
        <f>PRODUCT(C16,D16)</f>
        <v>0</v>
      </c>
    </row>
    <row r="17" spans="1:23" ht="14.25" customHeight="1" x14ac:dyDescent="0.25"/>
    <row r="18" spans="1:23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5">
      <c r="A19" s="27" t="s">
        <v>42</v>
      </c>
      <c r="B19" s="27"/>
      <c r="C19" s="27"/>
      <c r="D19" s="27"/>
      <c r="E19" s="27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5">
      <c r="A20" s="7"/>
      <c r="B20" s="7"/>
      <c r="C20" s="7"/>
      <c r="D20" s="7"/>
      <c r="E20" s="7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ht="15.75" thickBot="1" x14ac:dyDescent="0.3">
      <c r="A21" s="21" t="s">
        <v>10</v>
      </c>
      <c r="B21" s="21"/>
      <c r="C21" s="21"/>
      <c r="D21" s="21"/>
      <c r="E21" s="2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ht="21.75" thickBot="1" x14ac:dyDescent="0.3">
      <c r="A22" s="12" t="s">
        <v>2</v>
      </c>
      <c r="B22" s="13" t="s">
        <v>3</v>
      </c>
      <c r="C22" s="13" t="s">
        <v>4</v>
      </c>
      <c r="D22" s="13" t="s">
        <v>5</v>
      </c>
      <c r="E22" s="13" t="s">
        <v>6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ht="34.5" customHeight="1" thickBot="1" x14ac:dyDescent="0.3">
      <c r="A23" s="4" t="s">
        <v>46</v>
      </c>
      <c r="B23" s="5" t="s">
        <v>7</v>
      </c>
      <c r="C23" s="17">
        <v>0</v>
      </c>
      <c r="D23" s="8">
        <v>1</v>
      </c>
      <c r="E23" s="9">
        <f>PRODUCT(C23,D23)</f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42.75" thickBot="1" x14ac:dyDescent="0.3">
      <c r="A24" s="4" t="s">
        <v>47</v>
      </c>
      <c r="B24" s="5" t="s">
        <v>7</v>
      </c>
      <c r="C24" s="17">
        <v>0</v>
      </c>
      <c r="D24" s="8">
        <v>1</v>
      </c>
      <c r="E24" s="9">
        <f>PRODUCT(C24,D24)</f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ht="42.75" thickBot="1" x14ac:dyDescent="0.3">
      <c r="A25" s="4" t="s">
        <v>48</v>
      </c>
      <c r="B25" s="5" t="s">
        <v>7</v>
      </c>
      <c r="C25" s="17">
        <v>0</v>
      </c>
      <c r="D25" s="8">
        <v>1</v>
      </c>
      <c r="E25" s="9">
        <f>PRODUCT(C25,D25)</f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3" ht="16.5" thickTop="1" thickBot="1" x14ac:dyDescent="0.3">
      <c r="A26" s="18" t="s">
        <v>29</v>
      </c>
      <c r="B26" s="19"/>
      <c r="C26" s="19"/>
      <c r="D26" s="20"/>
      <c r="E26" s="16">
        <f>SUM(E11,E12,E13,E14,E15,E16,E23,E24,E25)</f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ht="15.75" thickTop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ht="15.75" thickBot="1" x14ac:dyDescent="0.3">
      <c r="A28" s="21" t="s">
        <v>11</v>
      </c>
      <c r="B28" s="21"/>
      <c r="C28" s="21"/>
      <c r="D28" s="21"/>
      <c r="E28" s="2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ht="21.75" thickBot="1" x14ac:dyDescent="0.3">
      <c r="A29" s="14" t="s">
        <v>2</v>
      </c>
      <c r="B29" s="15" t="s">
        <v>3</v>
      </c>
      <c r="C29" s="15" t="s">
        <v>4</v>
      </c>
      <c r="D29" s="15" t="s">
        <v>5</v>
      </c>
      <c r="E29" s="15" t="s">
        <v>6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ht="42.75" customHeight="1" thickBot="1" x14ac:dyDescent="0.3">
      <c r="A30" s="4" t="s">
        <v>46</v>
      </c>
      <c r="B30" s="5" t="s">
        <v>7</v>
      </c>
      <c r="C30" s="17">
        <v>0</v>
      </c>
      <c r="D30" s="8">
        <v>1</v>
      </c>
      <c r="E30" s="9">
        <f>PRODUCT(C30,D30)</f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 ht="45" customHeight="1" thickBot="1" x14ac:dyDescent="0.3">
      <c r="A31" s="4" t="s">
        <v>47</v>
      </c>
      <c r="B31" s="5" t="s">
        <v>7</v>
      </c>
      <c r="C31" s="17">
        <v>0</v>
      </c>
      <c r="D31" s="8">
        <v>1</v>
      </c>
      <c r="E31" s="9">
        <f>PRODUCT(C31,D31)</f>
        <v>0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ht="39" customHeight="1" thickBot="1" x14ac:dyDescent="0.3">
      <c r="A32" s="4" t="s">
        <v>48</v>
      </c>
      <c r="B32" s="5" t="s">
        <v>7</v>
      </c>
      <c r="C32" s="17">
        <v>0</v>
      </c>
      <c r="D32" s="8">
        <v>1</v>
      </c>
      <c r="E32" s="9">
        <f>PRODUCT(C32,D32)</f>
        <v>0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ht="16.5" thickTop="1" thickBot="1" x14ac:dyDescent="0.3">
      <c r="A33" s="18" t="s">
        <v>30</v>
      </c>
      <c r="B33" s="19"/>
      <c r="C33" s="19"/>
      <c r="D33" s="20"/>
      <c r="E33" s="16">
        <f>SUM(E11,E12,E13,E14,E15,E16,E31,E30,E32)</f>
        <v>0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ht="15.75" thickTop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ht="15.75" thickBot="1" x14ac:dyDescent="0.3">
      <c r="A35" s="21" t="s">
        <v>12</v>
      </c>
      <c r="B35" s="21"/>
      <c r="C35" s="21"/>
      <c r="D35" s="21"/>
      <c r="E35" s="2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ht="30" customHeight="1" thickBot="1" x14ac:dyDescent="0.3">
      <c r="A36" s="14" t="s">
        <v>2</v>
      </c>
      <c r="B36" s="15" t="s">
        <v>3</v>
      </c>
      <c r="C36" s="15" t="s">
        <v>4</v>
      </c>
      <c r="D36" s="15" t="s">
        <v>5</v>
      </c>
      <c r="E36" s="15" t="s">
        <v>6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ht="36" customHeight="1" thickBot="1" x14ac:dyDescent="0.3">
      <c r="A37" s="4" t="s">
        <v>46</v>
      </c>
      <c r="B37" s="5" t="s">
        <v>7</v>
      </c>
      <c r="C37" s="17">
        <v>0</v>
      </c>
      <c r="D37" s="8">
        <v>1</v>
      </c>
      <c r="E37" s="9">
        <f>PRODUCT(C37,D37)</f>
        <v>0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ht="51" customHeight="1" thickBot="1" x14ac:dyDescent="0.3">
      <c r="A38" s="4" t="s">
        <v>47</v>
      </c>
      <c r="B38" s="5" t="s">
        <v>7</v>
      </c>
      <c r="C38" s="17">
        <v>0</v>
      </c>
      <c r="D38" s="8">
        <v>1</v>
      </c>
      <c r="E38" s="9">
        <f>PRODUCT(C38,D38)</f>
        <v>0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ht="42.75" thickBot="1" x14ac:dyDescent="0.3">
      <c r="A39" s="4" t="s">
        <v>48</v>
      </c>
      <c r="B39" s="5" t="s">
        <v>7</v>
      </c>
      <c r="C39" s="17">
        <v>0</v>
      </c>
      <c r="D39" s="8">
        <v>1</v>
      </c>
      <c r="E39" s="9">
        <f>PRODUCT(C39,D39)</f>
        <v>0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ht="16.5" thickTop="1" thickBot="1" x14ac:dyDescent="0.3">
      <c r="A40" s="18" t="s">
        <v>31</v>
      </c>
      <c r="B40" s="19"/>
      <c r="C40" s="19"/>
      <c r="D40" s="20"/>
      <c r="E40" s="16">
        <f>SUM(E11,E12,E13,E14,E15,E16,E37,E38,E39)</f>
        <v>0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ht="16.5" customHeight="1" thickTop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ht="15.75" thickBot="1" x14ac:dyDescent="0.3">
      <c r="A42" s="21" t="s">
        <v>13</v>
      </c>
      <c r="B42" s="21"/>
      <c r="C42" s="21"/>
      <c r="D42" s="21"/>
      <c r="E42" s="2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ht="21.75" thickBot="1" x14ac:dyDescent="0.3">
      <c r="A43" s="14" t="s">
        <v>2</v>
      </c>
      <c r="B43" s="15" t="s">
        <v>3</v>
      </c>
      <c r="C43" s="15" t="s">
        <v>4</v>
      </c>
      <c r="D43" s="15" t="s">
        <v>5</v>
      </c>
      <c r="E43" s="15" t="s">
        <v>6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ht="43.5" customHeight="1" thickBot="1" x14ac:dyDescent="0.3">
      <c r="A44" s="4" t="s">
        <v>46</v>
      </c>
      <c r="B44" s="5" t="s">
        <v>7</v>
      </c>
      <c r="C44" s="17">
        <v>0</v>
      </c>
      <c r="D44" s="8">
        <v>1</v>
      </c>
      <c r="E44" s="9">
        <f>PRODUCT(C44,D44)</f>
        <v>0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ht="46.5" customHeight="1" thickBot="1" x14ac:dyDescent="0.3">
      <c r="A45" s="4" t="s">
        <v>47</v>
      </c>
      <c r="B45" s="5" t="s">
        <v>7</v>
      </c>
      <c r="C45" s="17">
        <v>0</v>
      </c>
      <c r="D45" s="8">
        <v>1</v>
      </c>
      <c r="E45" s="9">
        <f>PRODUCT(C45,D45)</f>
        <v>0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ht="41.25" customHeight="1" thickBot="1" x14ac:dyDescent="0.3">
      <c r="A46" s="4" t="s">
        <v>48</v>
      </c>
      <c r="B46" s="5" t="s">
        <v>7</v>
      </c>
      <c r="C46" s="17">
        <v>0</v>
      </c>
      <c r="D46" s="8">
        <v>1</v>
      </c>
      <c r="E46" s="9">
        <f>PRODUCT(C46,D46)</f>
        <v>0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16.5" thickTop="1" thickBot="1" x14ac:dyDescent="0.3">
      <c r="A47" s="18" t="s">
        <v>32</v>
      </c>
      <c r="B47" s="19"/>
      <c r="C47" s="19"/>
      <c r="D47" s="20"/>
      <c r="E47" s="16">
        <f>SUM(E11,E12,E13,E14,E15,E16,E44,E45,E46)</f>
        <v>0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ht="15.75" thickTop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23" ht="15.75" thickBot="1" x14ac:dyDescent="0.3">
      <c r="A49" s="21" t="s">
        <v>14</v>
      </c>
      <c r="B49" s="21"/>
      <c r="C49" s="21"/>
      <c r="D49" s="21"/>
      <c r="E49" s="2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1:23" ht="21.75" thickBot="1" x14ac:dyDescent="0.3">
      <c r="A50" s="14" t="s">
        <v>2</v>
      </c>
      <c r="B50" s="15" t="s">
        <v>3</v>
      </c>
      <c r="C50" s="15" t="s">
        <v>4</v>
      </c>
      <c r="D50" s="15" t="s">
        <v>5</v>
      </c>
      <c r="E50" s="15" t="s">
        <v>6</v>
      </c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1:23" ht="39" customHeight="1" thickBot="1" x14ac:dyDescent="0.3">
      <c r="A51" s="4" t="s">
        <v>46</v>
      </c>
      <c r="B51" s="5" t="s">
        <v>7</v>
      </c>
      <c r="C51" s="17">
        <v>0</v>
      </c>
      <c r="D51" s="8">
        <v>1</v>
      </c>
      <c r="E51" s="9">
        <f>PRODUCT(C51,D51)</f>
        <v>0</v>
      </c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1:23" ht="42.75" thickBot="1" x14ac:dyDescent="0.3">
      <c r="A52" s="4" t="s">
        <v>47</v>
      </c>
      <c r="B52" s="5" t="s">
        <v>7</v>
      </c>
      <c r="C52" s="17">
        <v>0</v>
      </c>
      <c r="D52" s="8">
        <v>1</v>
      </c>
      <c r="E52" s="9">
        <f>PRODUCT(C52,D52)</f>
        <v>0</v>
      </c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1:23" ht="42.75" thickBot="1" x14ac:dyDescent="0.3">
      <c r="A53" s="4" t="s">
        <v>48</v>
      </c>
      <c r="B53" s="5" t="s">
        <v>7</v>
      </c>
      <c r="C53" s="17">
        <v>0</v>
      </c>
      <c r="D53" s="8">
        <v>1</v>
      </c>
      <c r="E53" s="9">
        <f>PRODUCT(C53,D53)</f>
        <v>0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1:23" ht="16.5" thickTop="1" thickBot="1" x14ac:dyDescent="0.3">
      <c r="A54" s="18" t="s">
        <v>41</v>
      </c>
      <c r="B54" s="19"/>
      <c r="C54" s="19"/>
      <c r="D54" s="20"/>
      <c r="E54" s="16">
        <f>SUM(E11,E12,E13,E14,E15,E16,E51,E52,E53)</f>
        <v>0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ht="15.75" thickTop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1:23" ht="16.5" customHeight="1" thickBot="1" x14ac:dyDescent="0.3">
      <c r="A56" s="21" t="s">
        <v>15</v>
      </c>
      <c r="B56" s="21"/>
      <c r="C56" s="21"/>
      <c r="D56" s="21"/>
      <c r="E56" s="2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ht="21.75" thickBot="1" x14ac:dyDescent="0.3">
      <c r="A57" s="14" t="s">
        <v>2</v>
      </c>
      <c r="B57" s="15" t="s">
        <v>3</v>
      </c>
      <c r="C57" s="15" t="s">
        <v>4</v>
      </c>
      <c r="D57" s="15" t="s">
        <v>5</v>
      </c>
      <c r="E57" s="15" t="s">
        <v>6</v>
      </c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ht="43.5" customHeight="1" thickBot="1" x14ac:dyDescent="0.3">
      <c r="A58" s="4" t="s">
        <v>46</v>
      </c>
      <c r="B58" s="5" t="s">
        <v>7</v>
      </c>
      <c r="C58" s="17">
        <v>0</v>
      </c>
      <c r="D58" s="8">
        <v>1</v>
      </c>
      <c r="E58" s="9">
        <f>PRODUCT(C58,D58)</f>
        <v>0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  <row r="59" spans="1:23" ht="45.75" customHeight="1" thickBot="1" x14ac:dyDescent="0.3">
      <c r="A59" s="4" t="s">
        <v>47</v>
      </c>
      <c r="B59" s="5" t="s">
        <v>7</v>
      </c>
      <c r="C59" s="17">
        <v>0</v>
      </c>
      <c r="D59" s="8">
        <v>1</v>
      </c>
      <c r="E59" s="9">
        <f>PRODUCT(C59,D59)</f>
        <v>0</v>
      </c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</row>
    <row r="60" spans="1:23" ht="42.75" thickBot="1" x14ac:dyDescent="0.3">
      <c r="A60" s="4" t="s">
        <v>48</v>
      </c>
      <c r="B60" s="5" t="s">
        <v>7</v>
      </c>
      <c r="C60" s="17">
        <v>0</v>
      </c>
      <c r="D60" s="8">
        <v>1</v>
      </c>
      <c r="E60" s="9">
        <f>PRODUCT(C60,D60)</f>
        <v>0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</row>
    <row r="61" spans="1:23" ht="16.5" customHeight="1" thickTop="1" thickBot="1" x14ac:dyDescent="0.3">
      <c r="A61" s="18" t="s">
        <v>40</v>
      </c>
      <c r="B61" s="19"/>
      <c r="C61" s="19"/>
      <c r="D61" s="20"/>
      <c r="E61" s="16">
        <f>SUM(E11,E12,E13,E14,E15,E16,E58,E59,E60)</f>
        <v>0</v>
      </c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</row>
    <row r="62" spans="1:23" ht="15.75" thickTop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</row>
    <row r="63" spans="1:23" ht="15.75" thickBot="1" x14ac:dyDescent="0.3">
      <c r="A63" s="21" t="s">
        <v>16</v>
      </c>
      <c r="B63" s="21"/>
      <c r="C63" s="21"/>
      <c r="D63" s="21"/>
      <c r="E63" s="21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spans="1:23" ht="21.75" thickBot="1" x14ac:dyDescent="0.3">
      <c r="A64" s="14" t="s">
        <v>2</v>
      </c>
      <c r="B64" s="15" t="s">
        <v>3</v>
      </c>
      <c r="C64" s="15" t="s">
        <v>4</v>
      </c>
      <c r="D64" s="15" t="s">
        <v>5</v>
      </c>
      <c r="E64" s="15" t="s">
        <v>6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1:23" ht="38.25" customHeight="1" thickBot="1" x14ac:dyDescent="0.3">
      <c r="A65" s="4" t="s">
        <v>46</v>
      </c>
      <c r="B65" s="5" t="s">
        <v>7</v>
      </c>
      <c r="C65" s="17">
        <v>0</v>
      </c>
      <c r="D65" s="8">
        <v>1</v>
      </c>
      <c r="E65" s="9">
        <f>PRODUCT(C65,D65)</f>
        <v>0</v>
      </c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 ht="45.75" customHeight="1" thickBot="1" x14ac:dyDescent="0.3">
      <c r="A66" s="4" t="s">
        <v>47</v>
      </c>
      <c r="B66" s="5" t="s">
        <v>7</v>
      </c>
      <c r="C66" s="17">
        <v>0</v>
      </c>
      <c r="D66" s="8">
        <v>1</v>
      </c>
      <c r="E66" s="9">
        <f>PRODUCT(C66,D66)</f>
        <v>0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spans="1:23" ht="42.75" thickBot="1" x14ac:dyDescent="0.3">
      <c r="A67" s="4" t="s">
        <v>48</v>
      </c>
      <c r="B67" s="5" t="s">
        <v>7</v>
      </c>
      <c r="C67" s="17">
        <v>0</v>
      </c>
      <c r="D67" s="8">
        <v>1</v>
      </c>
      <c r="E67" s="9">
        <f>PRODUCT(C67,D67)</f>
        <v>0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 ht="16.5" thickTop="1" thickBot="1" x14ac:dyDescent="0.3">
      <c r="A68" s="18" t="s">
        <v>37</v>
      </c>
      <c r="B68" s="19"/>
      <c r="C68" s="19"/>
      <c r="D68" s="20"/>
      <c r="E68" s="16">
        <f>SUM(E11,E12,E13,E14,E15,E16,E65,E66,E67)</f>
        <v>0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 ht="15.75" thickTop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1:23" ht="15.75" thickBot="1" x14ac:dyDescent="0.3">
      <c r="A70" s="21" t="s">
        <v>17</v>
      </c>
      <c r="B70" s="21"/>
      <c r="C70" s="21"/>
      <c r="D70" s="21"/>
      <c r="E70" s="2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</row>
    <row r="71" spans="1:23" ht="16.5" customHeight="1" thickBot="1" x14ac:dyDescent="0.3">
      <c r="A71" s="14" t="s">
        <v>2</v>
      </c>
      <c r="B71" s="15" t="s">
        <v>3</v>
      </c>
      <c r="C71" s="15" t="s">
        <v>4</v>
      </c>
      <c r="D71" s="15" t="s">
        <v>5</v>
      </c>
      <c r="E71" s="15" t="s">
        <v>6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  <row r="72" spans="1:23" ht="43.5" customHeight="1" thickBot="1" x14ac:dyDescent="0.3">
      <c r="A72" s="4" t="s">
        <v>46</v>
      </c>
      <c r="B72" s="5" t="s">
        <v>7</v>
      </c>
      <c r="C72" s="17">
        <v>0</v>
      </c>
      <c r="D72" s="8">
        <v>1</v>
      </c>
      <c r="E72" s="9">
        <f>PRODUCT(C72,D72)</f>
        <v>0</v>
      </c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</row>
    <row r="73" spans="1:23" ht="49.5" customHeight="1" thickBot="1" x14ac:dyDescent="0.3">
      <c r="A73" s="4" t="s">
        <v>47</v>
      </c>
      <c r="B73" s="5" t="s">
        <v>7</v>
      </c>
      <c r="C73" s="17">
        <v>0</v>
      </c>
      <c r="D73" s="8">
        <v>1</v>
      </c>
      <c r="E73" s="9">
        <f>PRODUCT(C73,D73)</f>
        <v>0</v>
      </c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spans="1:23" ht="42.75" thickBot="1" x14ac:dyDescent="0.3">
      <c r="A74" s="4" t="s">
        <v>48</v>
      </c>
      <c r="B74" s="5" t="s">
        <v>7</v>
      </c>
      <c r="C74" s="17">
        <v>0</v>
      </c>
      <c r="D74" s="8">
        <v>1</v>
      </c>
      <c r="E74" s="9">
        <f>PRODUCT(C74,D74)</f>
        <v>0</v>
      </c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spans="1:23" ht="16.5" thickTop="1" thickBot="1" x14ac:dyDescent="0.3">
      <c r="A75" s="18" t="s">
        <v>38</v>
      </c>
      <c r="B75" s="19"/>
      <c r="C75" s="19"/>
      <c r="D75" s="20"/>
      <c r="E75" s="16">
        <f>SUM(E11,E12,E13,E14,E15,E16,E72,E73,E74)</f>
        <v>0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1:23" ht="16.5" customHeight="1" thickTop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 ht="15.75" thickBot="1" x14ac:dyDescent="0.3">
      <c r="A77" s="21" t="s">
        <v>22</v>
      </c>
      <c r="B77" s="21"/>
      <c r="C77" s="21"/>
      <c r="D77" s="21"/>
      <c r="E77" s="2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</row>
    <row r="78" spans="1:23" ht="21.75" thickBot="1" x14ac:dyDescent="0.3">
      <c r="A78" s="14" t="s">
        <v>2</v>
      </c>
      <c r="B78" s="15" t="s">
        <v>3</v>
      </c>
      <c r="C78" s="15" t="s">
        <v>4</v>
      </c>
      <c r="D78" s="15" t="s">
        <v>5</v>
      </c>
      <c r="E78" s="15" t="s">
        <v>6</v>
      </c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spans="1:23" ht="38.25" customHeight="1" thickBot="1" x14ac:dyDescent="0.3">
      <c r="A79" s="4" t="s">
        <v>46</v>
      </c>
      <c r="B79" s="5" t="s">
        <v>7</v>
      </c>
      <c r="C79" s="17">
        <v>0</v>
      </c>
      <c r="D79" s="8">
        <v>1</v>
      </c>
      <c r="E79" s="9">
        <f>PRODUCT(C79,D79)</f>
        <v>0</v>
      </c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spans="1:23" ht="46.5" customHeight="1" thickBot="1" x14ac:dyDescent="0.3">
      <c r="A80" s="4" t="s">
        <v>47</v>
      </c>
      <c r="B80" s="5" t="s">
        <v>7</v>
      </c>
      <c r="C80" s="17">
        <v>0</v>
      </c>
      <c r="D80" s="8">
        <v>1</v>
      </c>
      <c r="E80" s="9">
        <f>PRODUCT(C80,D80)</f>
        <v>0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</row>
    <row r="81" spans="1:23" ht="44.25" customHeight="1" thickBot="1" x14ac:dyDescent="0.3">
      <c r="A81" s="4" t="s">
        <v>48</v>
      </c>
      <c r="B81" s="5" t="s">
        <v>7</v>
      </c>
      <c r="C81" s="17">
        <v>0</v>
      </c>
      <c r="D81" s="8">
        <v>1</v>
      </c>
      <c r="E81" s="9">
        <f>PRODUCT(C81,D81)</f>
        <v>0</v>
      </c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 ht="16.5" thickTop="1" thickBot="1" x14ac:dyDescent="0.3">
      <c r="A82" s="18" t="s">
        <v>39</v>
      </c>
      <c r="B82" s="19"/>
      <c r="C82" s="19"/>
      <c r="D82" s="20"/>
      <c r="E82" s="16">
        <f>SUM(E11,E12,E13,E14,E15,E16,E79,E80,E81)</f>
        <v>0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 ht="15.75" thickTop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</row>
    <row r="84" spans="1:23" ht="15.75" thickBot="1" x14ac:dyDescent="0.3">
      <c r="A84" s="21" t="s">
        <v>21</v>
      </c>
      <c r="B84" s="21"/>
      <c r="C84" s="21"/>
      <c r="D84" s="21"/>
      <c r="E84" s="2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</row>
    <row r="85" spans="1:23" ht="21.75" thickBot="1" x14ac:dyDescent="0.3">
      <c r="A85" s="14" t="s">
        <v>2</v>
      </c>
      <c r="B85" s="15" t="s">
        <v>3</v>
      </c>
      <c r="C85" s="15" t="s">
        <v>4</v>
      </c>
      <c r="D85" s="15" t="s">
        <v>5</v>
      </c>
      <c r="E85" s="15" t="s">
        <v>6</v>
      </c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</row>
    <row r="86" spans="1:23" ht="43.5" customHeight="1" thickBot="1" x14ac:dyDescent="0.3">
      <c r="A86" s="4" t="s">
        <v>46</v>
      </c>
      <c r="B86" s="5" t="s">
        <v>7</v>
      </c>
      <c r="C86" s="17">
        <v>0</v>
      </c>
      <c r="D86" s="8">
        <v>1</v>
      </c>
      <c r="E86" s="9">
        <f>PRODUCT(C86,D86)</f>
        <v>0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</row>
    <row r="87" spans="1:23" ht="49.5" customHeight="1" thickBot="1" x14ac:dyDescent="0.3">
      <c r="A87" s="4" t="s">
        <v>47</v>
      </c>
      <c r="B87" s="5" t="s">
        <v>7</v>
      </c>
      <c r="C87" s="17">
        <v>0</v>
      </c>
      <c r="D87" s="8">
        <v>1</v>
      </c>
      <c r="E87" s="9">
        <f>PRODUCT(C87,D87)</f>
        <v>0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</row>
    <row r="88" spans="1:23" ht="51" customHeight="1" thickBot="1" x14ac:dyDescent="0.3">
      <c r="A88" s="4" t="s">
        <v>48</v>
      </c>
      <c r="B88" s="5" t="s">
        <v>7</v>
      </c>
      <c r="C88" s="17">
        <v>0</v>
      </c>
      <c r="D88" s="8">
        <v>1</v>
      </c>
      <c r="E88" s="9">
        <f>PRODUCT(C88,D88)</f>
        <v>0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</row>
    <row r="89" spans="1:23" ht="16.5" thickTop="1" thickBot="1" x14ac:dyDescent="0.3">
      <c r="A89" s="18" t="s">
        <v>36</v>
      </c>
      <c r="B89" s="19"/>
      <c r="C89" s="19"/>
      <c r="D89" s="20"/>
      <c r="E89" s="16">
        <f>SUM(E11,E12,E13,E14,E15,E16,E86,E87,E88)</f>
        <v>0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</row>
    <row r="90" spans="1:23" ht="15.75" thickTop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</row>
    <row r="91" spans="1:23" ht="15.75" thickBot="1" x14ac:dyDescent="0.3">
      <c r="A91" s="21" t="s">
        <v>20</v>
      </c>
      <c r="B91" s="21"/>
      <c r="C91" s="21"/>
      <c r="D91" s="21"/>
      <c r="E91" s="2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</row>
    <row r="92" spans="1:23" ht="21.75" thickBot="1" x14ac:dyDescent="0.3">
      <c r="A92" s="14" t="s">
        <v>2</v>
      </c>
      <c r="B92" s="15" t="s">
        <v>3</v>
      </c>
      <c r="C92" s="15" t="s">
        <v>4</v>
      </c>
      <c r="D92" s="15" t="s">
        <v>5</v>
      </c>
      <c r="E92" s="15" t="s">
        <v>6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</row>
    <row r="93" spans="1:23" ht="46.5" customHeight="1" thickBot="1" x14ac:dyDescent="0.3">
      <c r="A93" s="4" t="s">
        <v>46</v>
      </c>
      <c r="B93" s="5" t="s">
        <v>7</v>
      </c>
      <c r="C93" s="17">
        <v>0</v>
      </c>
      <c r="D93" s="8">
        <v>1</v>
      </c>
      <c r="E93" s="9">
        <f>PRODUCT(C93,D93)</f>
        <v>0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spans="1:23" ht="51.75" customHeight="1" thickBot="1" x14ac:dyDescent="0.3">
      <c r="A94" s="4" t="s">
        <v>47</v>
      </c>
      <c r="B94" s="5" t="s">
        <v>7</v>
      </c>
      <c r="C94" s="17">
        <v>0</v>
      </c>
      <c r="D94" s="8">
        <v>1</v>
      </c>
      <c r="E94" s="9">
        <f>PRODUCT(C94,D94)</f>
        <v>0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spans="1:23" ht="44.25" customHeight="1" thickBot="1" x14ac:dyDescent="0.3">
      <c r="A95" s="4" t="s">
        <v>48</v>
      </c>
      <c r="B95" s="5" t="s">
        <v>7</v>
      </c>
      <c r="C95" s="17">
        <v>0</v>
      </c>
      <c r="D95" s="8">
        <v>1</v>
      </c>
      <c r="E95" s="9">
        <f>PRODUCT(C95,D95)</f>
        <v>0</v>
      </c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</row>
    <row r="96" spans="1:23" ht="16.5" thickTop="1" thickBot="1" x14ac:dyDescent="0.3">
      <c r="A96" s="18" t="s">
        <v>35</v>
      </c>
      <c r="B96" s="19"/>
      <c r="C96" s="19"/>
      <c r="D96" s="20"/>
      <c r="E96" s="16">
        <f>SUM(E11,E12,E13,E14,E15,E16,E93,E94,E95)</f>
        <v>0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</row>
    <row r="97" spans="1:23" ht="15.75" thickTop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</row>
    <row r="98" spans="1:23" ht="15.75" thickBot="1" x14ac:dyDescent="0.3">
      <c r="A98" s="21" t="s">
        <v>19</v>
      </c>
      <c r="B98" s="21"/>
      <c r="C98" s="21"/>
      <c r="D98" s="21"/>
      <c r="E98" s="2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</row>
    <row r="99" spans="1:23" ht="21.75" thickBot="1" x14ac:dyDescent="0.3">
      <c r="A99" s="14" t="s">
        <v>2</v>
      </c>
      <c r="B99" s="15" t="s">
        <v>3</v>
      </c>
      <c r="C99" s="15" t="s">
        <v>4</v>
      </c>
      <c r="D99" s="15" t="s">
        <v>5</v>
      </c>
      <c r="E99" s="15" t="s">
        <v>6</v>
      </c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</row>
    <row r="100" spans="1:23" ht="32.25" thickBot="1" x14ac:dyDescent="0.3">
      <c r="A100" s="4" t="s">
        <v>46</v>
      </c>
      <c r="B100" s="5" t="s">
        <v>7</v>
      </c>
      <c r="C100" s="17">
        <v>0</v>
      </c>
      <c r="D100" s="8">
        <v>1</v>
      </c>
      <c r="E100" s="9">
        <f>PRODUCT(C100,D100)</f>
        <v>0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</row>
    <row r="101" spans="1:23" ht="42.75" thickBot="1" x14ac:dyDescent="0.3">
      <c r="A101" s="4" t="s">
        <v>47</v>
      </c>
      <c r="B101" s="5" t="s">
        <v>7</v>
      </c>
      <c r="C101" s="17">
        <v>0</v>
      </c>
      <c r="D101" s="8">
        <v>1</v>
      </c>
      <c r="E101" s="9">
        <f>PRODUCT(C101,D101)</f>
        <v>0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</row>
    <row r="102" spans="1:23" ht="42.75" thickBot="1" x14ac:dyDescent="0.3">
      <c r="A102" s="4" t="s">
        <v>48</v>
      </c>
      <c r="B102" s="5" t="s">
        <v>7</v>
      </c>
      <c r="C102" s="17">
        <v>0</v>
      </c>
      <c r="D102" s="8">
        <v>1</v>
      </c>
      <c r="E102" s="9">
        <f>PRODUCT(C102,D102)</f>
        <v>0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1:23" ht="16.5" thickTop="1" thickBot="1" x14ac:dyDescent="0.3">
      <c r="A103" s="18" t="s">
        <v>34</v>
      </c>
      <c r="B103" s="19"/>
      <c r="C103" s="19"/>
      <c r="D103" s="20"/>
      <c r="E103" s="16">
        <f>SUM(E11,E12,E13,E14,E15,E16,E100,E101,E102)</f>
        <v>0</v>
      </c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  <row r="104" spans="1:23" ht="15.75" thickTop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spans="1:23" ht="15.75" thickBot="1" x14ac:dyDescent="0.3">
      <c r="A105" s="21" t="s">
        <v>18</v>
      </c>
      <c r="B105" s="21"/>
      <c r="C105" s="21"/>
      <c r="D105" s="21"/>
      <c r="E105" s="2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</row>
    <row r="106" spans="1:23" ht="21.75" thickBot="1" x14ac:dyDescent="0.3">
      <c r="A106" s="14" t="s">
        <v>2</v>
      </c>
      <c r="B106" s="15" t="s">
        <v>3</v>
      </c>
      <c r="C106" s="15" t="s">
        <v>4</v>
      </c>
      <c r="D106" s="15" t="s">
        <v>5</v>
      </c>
      <c r="E106" s="15" t="s">
        <v>6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  <row r="107" spans="1:23" ht="46.5" customHeight="1" thickBot="1" x14ac:dyDescent="0.3">
      <c r="A107" s="4" t="s">
        <v>46</v>
      </c>
      <c r="B107" s="5" t="s">
        <v>7</v>
      </c>
      <c r="C107" s="17">
        <v>0</v>
      </c>
      <c r="D107" s="8">
        <v>1</v>
      </c>
      <c r="E107" s="9">
        <f>PRODUCT(C107,D107)</f>
        <v>0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</row>
    <row r="108" spans="1:23" ht="55.5" customHeight="1" thickBot="1" x14ac:dyDescent="0.3">
      <c r="A108" s="4" t="s">
        <v>47</v>
      </c>
      <c r="B108" s="5" t="s">
        <v>7</v>
      </c>
      <c r="C108" s="17">
        <v>0</v>
      </c>
      <c r="D108" s="8">
        <v>1</v>
      </c>
      <c r="E108" s="9">
        <f>PRODUCT(C108,D108)</f>
        <v>0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</row>
    <row r="109" spans="1:23" ht="42.75" thickBot="1" x14ac:dyDescent="0.3">
      <c r="A109" s="4" t="s">
        <v>48</v>
      </c>
      <c r="B109" s="5" t="s">
        <v>7</v>
      </c>
      <c r="C109" s="17">
        <v>0</v>
      </c>
      <c r="D109" s="8">
        <v>1</v>
      </c>
      <c r="E109" s="9">
        <f>PRODUCT(C109,D109)</f>
        <v>0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:23" ht="16.5" thickTop="1" thickBot="1" x14ac:dyDescent="0.3">
      <c r="A110" s="18" t="s">
        <v>33</v>
      </c>
      <c r="B110" s="19"/>
      <c r="C110" s="19"/>
      <c r="D110" s="20"/>
      <c r="E110" s="16">
        <f>SUM(E11,E12,E13,E14,E15,E16,E107,E108,E109)</f>
        <v>0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spans="1:23" ht="15.75" thickTop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spans="1:23" ht="52.5" customHeight="1" x14ac:dyDescent="0.25">
      <c r="A112" s="25" t="s">
        <v>54</v>
      </c>
      <c r="B112" s="25"/>
      <c r="C112" s="25"/>
      <c r="D112" s="25"/>
      <c r="E112" s="25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spans="1:23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</row>
    <row r="114" spans="1:23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:23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</row>
    <row r="116" spans="1:23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</row>
    <row r="117" spans="1:23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</row>
    <row r="118" spans="1:23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</row>
    <row r="119" spans="1:23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</row>
    <row r="120" spans="1:23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</row>
    <row r="121" spans="1:23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:23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spans="1:23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spans="1:23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</row>
    <row r="125" spans="1:23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</row>
    <row r="126" spans="1:23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</row>
    <row r="127" spans="1:23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</row>
    <row r="128" spans="1:23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</row>
    <row r="129" spans="1:23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</row>
    <row r="130" spans="1:23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</row>
    <row r="131" spans="1:23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</row>
    <row r="132" spans="1:23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</row>
    <row r="133" spans="1:23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</row>
    <row r="134" spans="1:23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spans="1:23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1:23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spans="1:23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23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23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</row>
    <row r="142" spans="1:23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</row>
    <row r="143" spans="1:23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</row>
    <row r="144" spans="1:23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</row>
    <row r="145" spans="1:23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</row>
    <row r="146" spans="1:23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</row>
    <row r="148" spans="1:23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spans="1:23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spans="1:23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</row>
    <row r="151" spans="1:23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</row>
    <row r="152" spans="1:23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</row>
    <row r="153" spans="1:23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</row>
    <row r="154" spans="1:23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</row>
    <row r="155" spans="1:23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</row>
    <row r="156" spans="1:23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</row>
    <row r="157" spans="1:23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</row>
    <row r="158" spans="1:23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</row>
    <row r="159" spans="1:23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</row>
    <row r="160" spans="1:23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</row>
    <row r="161" spans="1:23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</row>
    <row r="162" spans="1:23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</row>
    <row r="163" spans="1:23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</row>
    <row r="164" spans="1:23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</row>
    <row r="165" spans="1:23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</row>
    <row r="166" spans="1:23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</row>
    <row r="167" spans="1:23" x14ac:dyDescent="0.25">
      <c r="A167" s="6"/>
      <c r="B167" s="6"/>
      <c r="C167" s="6"/>
      <c r="D167" s="6"/>
      <c r="E167" s="6"/>
    </row>
    <row r="168" spans="1:23" x14ac:dyDescent="0.25">
      <c r="A168" s="6"/>
      <c r="B168" s="6"/>
      <c r="C168" s="6"/>
      <c r="D168" s="6"/>
      <c r="E168" s="6"/>
    </row>
    <row r="169" spans="1:23" x14ac:dyDescent="0.25">
      <c r="A169" s="6"/>
      <c r="B169" s="6"/>
      <c r="C169" s="6"/>
      <c r="D169" s="6"/>
      <c r="E169" s="6"/>
    </row>
    <row r="170" spans="1:23" x14ac:dyDescent="0.25">
      <c r="A170" s="6"/>
      <c r="B170" s="6"/>
      <c r="C170" s="6"/>
      <c r="D170" s="6"/>
      <c r="E170" s="6"/>
    </row>
    <row r="171" spans="1:23" x14ac:dyDescent="0.25">
      <c r="A171" s="6"/>
      <c r="B171" s="6"/>
      <c r="C171" s="6"/>
      <c r="D171" s="6"/>
      <c r="E171" s="6"/>
    </row>
    <row r="172" spans="1:23" x14ac:dyDescent="0.25">
      <c r="A172" s="6"/>
      <c r="B172" s="6"/>
      <c r="C172" s="6"/>
      <c r="D172" s="6"/>
      <c r="E172" s="6"/>
    </row>
    <row r="173" spans="1:23" x14ac:dyDescent="0.25">
      <c r="A173" s="6"/>
      <c r="B173" s="6"/>
      <c r="C173" s="6"/>
      <c r="D173" s="6"/>
      <c r="E173" s="6"/>
    </row>
    <row r="174" spans="1:23" x14ac:dyDescent="0.25">
      <c r="A174" s="6"/>
      <c r="B174" s="6"/>
      <c r="C174" s="6"/>
      <c r="D174" s="6"/>
      <c r="E174" s="6"/>
    </row>
    <row r="175" spans="1:23" x14ac:dyDescent="0.25">
      <c r="A175" s="6"/>
      <c r="B175" s="6"/>
      <c r="C175" s="6"/>
      <c r="D175" s="6"/>
      <c r="E175" s="6"/>
    </row>
    <row r="176" spans="1:23" x14ac:dyDescent="0.25">
      <c r="A176" s="6"/>
      <c r="B176" s="6"/>
      <c r="C176" s="6"/>
      <c r="D176" s="6"/>
      <c r="E176" s="6"/>
    </row>
    <row r="177" spans="1:5" x14ac:dyDescent="0.25">
      <c r="A177" s="6"/>
      <c r="B177" s="6"/>
      <c r="C177" s="6"/>
      <c r="D177" s="6"/>
      <c r="E177" s="6"/>
    </row>
    <row r="178" spans="1:5" x14ac:dyDescent="0.25">
      <c r="A178" s="6"/>
      <c r="B178" s="6"/>
      <c r="C178" s="6"/>
      <c r="D178" s="6"/>
      <c r="E178" s="6"/>
    </row>
    <row r="179" spans="1:5" x14ac:dyDescent="0.25">
      <c r="A179" s="6"/>
      <c r="B179" s="6"/>
      <c r="C179" s="6"/>
      <c r="D179" s="6"/>
      <c r="E179" s="6"/>
    </row>
    <row r="180" spans="1:5" x14ac:dyDescent="0.25">
      <c r="A180" s="6"/>
      <c r="B180" s="6"/>
      <c r="C180" s="6"/>
      <c r="D180" s="6"/>
      <c r="E180" s="6"/>
    </row>
    <row r="181" spans="1:5" x14ac:dyDescent="0.25">
      <c r="A181" s="6"/>
      <c r="B181" s="6"/>
      <c r="C181" s="6"/>
      <c r="D181" s="6"/>
      <c r="E181" s="6"/>
    </row>
    <row r="182" spans="1:5" x14ac:dyDescent="0.25">
      <c r="A182" s="6"/>
      <c r="B182" s="6"/>
      <c r="C182" s="6"/>
      <c r="D182" s="6"/>
      <c r="E182" s="6"/>
    </row>
    <row r="183" spans="1:5" x14ac:dyDescent="0.25">
      <c r="A183" s="6"/>
      <c r="B183" s="6"/>
      <c r="C183" s="6"/>
      <c r="D183" s="6"/>
      <c r="E183" s="6"/>
    </row>
    <row r="184" spans="1:5" x14ac:dyDescent="0.25">
      <c r="A184" s="6"/>
      <c r="B184" s="6"/>
      <c r="C184" s="6"/>
      <c r="D184" s="6"/>
      <c r="E184" s="6"/>
    </row>
    <row r="185" spans="1:5" x14ac:dyDescent="0.25">
      <c r="A185" s="6"/>
      <c r="B185" s="6"/>
      <c r="C185" s="6"/>
      <c r="D185" s="6"/>
      <c r="E185" s="6"/>
    </row>
    <row r="186" spans="1:5" x14ac:dyDescent="0.25">
      <c r="A186" s="6"/>
      <c r="B186" s="6"/>
      <c r="C186" s="6"/>
      <c r="D186" s="6"/>
      <c r="E186" s="6"/>
    </row>
    <row r="187" spans="1:5" x14ac:dyDescent="0.25">
      <c r="A187" s="6"/>
      <c r="B187" s="6"/>
      <c r="C187" s="6"/>
      <c r="D187" s="6"/>
      <c r="E187" s="6"/>
    </row>
    <row r="188" spans="1:5" x14ac:dyDescent="0.25">
      <c r="A188" s="6"/>
      <c r="B188" s="6"/>
      <c r="C188" s="6"/>
      <c r="D188" s="6"/>
      <c r="E188" s="6"/>
    </row>
    <row r="189" spans="1:5" x14ac:dyDescent="0.25">
      <c r="A189" s="6"/>
      <c r="B189" s="6"/>
      <c r="C189" s="6"/>
      <c r="D189" s="6"/>
      <c r="E189" s="6"/>
    </row>
    <row r="190" spans="1:5" x14ac:dyDescent="0.25">
      <c r="A190" s="6"/>
      <c r="B190" s="6"/>
      <c r="C190" s="6"/>
      <c r="D190" s="6"/>
      <c r="E190" s="6"/>
    </row>
  </sheetData>
  <mergeCells count="32">
    <mergeCell ref="A112:E112"/>
    <mergeCell ref="A9:E9"/>
    <mergeCell ref="A19:E19"/>
    <mergeCell ref="A21:E21"/>
    <mergeCell ref="A28:E28"/>
    <mergeCell ref="A35:E35"/>
    <mergeCell ref="A42:E42"/>
    <mergeCell ref="A49:E49"/>
    <mergeCell ref="A40:D40"/>
    <mergeCell ref="A47:D47"/>
    <mergeCell ref="A54:D54"/>
    <mergeCell ref="A68:D68"/>
    <mergeCell ref="A63:E63"/>
    <mergeCell ref="A56:E56"/>
    <mergeCell ref="A96:D96"/>
    <mergeCell ref="A89:D89"/>
    <mergeCell ref="A3:E3"/>
    <mergeCell ref="A7:E7"/>
    <mergeCell ref="A26:D26"/>
    <mergeCell ref="A33:D33"/>
    <mergeCell ref="A5:E5"/>
    <mergeCell ref="A103:D103"/>
    <mergeCell ref="A110:D110"/>
    <mergeCell ref="A61:D61"/>
    <mergeCell ref="A70:E70"/>
    <mergeCell ref="A77:E77"/>
    <mergeCell ref="A91:E91"/>
    <mergeCell ref="A105:E105"/>
    <mergeCell ref="A98:E98"/>
    <mergeCell ref="A84:E84"/>
    <mergeCell ref="A75:D75"/>
    <mergeCell ref="A82:D82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>
      <selection activeCell="A11" sqref="A11:E11"/>
    </sheetView>
  </sheetViews>
  <sheetFormatPr defaultRowHeight="15" x14ac:dyDescent="0.25"/>
  <cols>
    <col min="1" max="1" width="18.85546875" customWidth="1"/>
    <col min="2" max="2" width="18.28515625" customWidth="1"/>
    <col min="3" max="3" width="20.28515625" customWidth="1"/>
    <col min="4" max="4" width="19.5703125" customWidth="1"/>
    <col min="5" max="5" width="20" customWidth="1"/>
  </cols>
  <sheetData>
    <row r="1" spans="1:5" x14ac:dyDescent="0.25">
      <c r="A1" s="1"/>
      <c r="B1" s="2"/>
      <c r="C1" s="2"/>
      <c r="D1" s="2"/>
      <c r="E1" s="2"/>
    </row>
    <row r="2" spans="1:5" x14ac:dyDescent="0.25">
      <c r="A2" s="2"/>
      <c r="B2" s="2"/>
      <c r="C2" s="2"/>
      <c r="D2" s="2"/>
      <c r="E2" s="2"/>
    </row>
    <row r="3" spans="1:5" ht="16.5" thickBot="1" x14ac:dyDescent="0.3">
      <c r="A3" s="22" t="s">
        <v>1</v>
      </c>
      <c r="B3" s="22"/>
      <c r="C3" s="22"/>
      <c r="D3" s="22"/>
      <c r="E3" s="22"/>
    </row>
    <row r="4" spans="1:5" ht="15.75" thickTop="1" x14ac:dyDescent="0.25">
      <c r="A4" s="2"/>
      <c r="B4" s="2"/>
      <c r="C4" s="2"/>
      <c r="D4" s="2"/>
      <c r="E4" s="2"/>
    </row>
    <row r="5" spans="1:5" x14ac:dyDescent="0.25">
      <c r="A5" s="23" t="s">
        <v>24</v>
      </c>
      <c r="B5" s="23"/>
      <c r="C5" s="23"/>
      <c r="D5" s="23"/>
      <c r="E5" s="23"/>
    </row>
    <row r="7" spans="1:5" ht="52.5" customHeight="1" x14ac:dyDescent="0.25">
      <c r="A7" s="31" t="s">
        <v>25</v>
      </c>
      <c r="B7" s="32"/>
      <c r="C7" s="32"/>
      <c r="D7" s="32"/>
      <c r="E7" s="33"/>
    </row>
    <row r="8" spans="1:5" x14ac:dyDescent="0.25">
      <c r="A8" s="10"/>
    </row>
    <row r="9" spans="1:5" ht="57.75" customHeight="1" x14ac:dyDescent="0.25">
      <c r="A9" s="34" t="s">
        <v>26</v>
      </c>
      <c r="B9" s="35"/>
      <c r="C9" s="35"/>
      <c r="D9" s="35"/>
      <c r="E9" s="36"/>
    </row>
    <row r="10" spans="1:5" x14ac:dyDescent="0.25">
      <c r="A10" s="10"/>
    </row>
    <row r="11" spans="1:5" ht="70.5" customHeight="1" x14ac:dyDescent="0.25">
      <c r="A11" s="34" t="s">
        <v>27</v>
      </c>
      <c r="B11" s="35"/>
      <c r="C11" s="35"/>
      <c r="D11" s="35"/>
      <c r="E11" s="36"/>
    </row>
    <row r="12" spans="1:5" ht="13.5" customHeight="1" x14ac:dyDescent="0.25">
      <c r="A12" s="10"/>
    </row>
    <row r="13" spans="1:5" ht="69" customHeight="1" x14ac:dyDescent="0.25">
      <c r="A13" s="28" t="s">
        <v>28</v>
      </c>
      <c r="B13" s="29"/>
      <c r="C13" s="29"/>
      <c r="D13" s="29"/>
      <c r="E13" s="30"/>
    </row>
  </sheetData>
  <mergeCells count="6">
    <mergeCell ref="A13:E13"/>
    <mergeCell ref="A3:E3"/>
    <mergeCell ref="A5:E5"/>
    <mergeCell ref="A7:E7"/>
    <mergeCell ref="A9:E9"/>
    <mergeCell ref="A11:E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1. Ceník</vt:lpstr>
      <vt:lpstr>2. Výklad pojmů</vt:lpstr>
      <vt:lpstr>'1. Ceník'!Oblast_tisku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2024-08-07T13:26:15Z</dcterms:modified>
</cp:coreProperties>
</file>